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<sst xmlns="http://schemas.openxmlformats.org/spreadsheetml/2006/main" count="146" uniqueCount="92">
  <si>
    <t>丰林县公益性岗位拟聘用人员公示名单</t>
  </si>
  <si>
    <t>序号</t>
  </si>
  <si>
    <t>姓名</t>
  </si>
  <si>
    <t>性别</t>
  </si>
  <si>
    <t>身份证号码</t>
  </si>
  <si>
    <t>岗位</t>
  </si>
  <si>
    <t>就业困难类型</t>
  </si>
  <si>
    <t>单位</t>
  </si>
  <si>
    <t>备注</t>
  </si>
  <si>
    <t>王*江</t>
  </si>
  <si>
    <t>230707********0314</t>
  </si>
  <si>
    <t>保洁</t>
  </si>
  <si>
    <t>大龄失业人员</t>
  </si>
  <si>
    <t>丰林县新青镇人民政府</t>
  </si>
  <si>
    <t>张*博</t>
  </si>
  <si>
    <t>230707********0045</t>
  </si>
  <si>
    <t>便民服务</t>
  </si>
  <si>
    <t>连续失业一年以上人员</t>
  </si>
  <si>
    <t>吕*玲</t>
  </si>
  <si>
    <t>230707********0524</t>
  </si>
  <si>
    <t>公共设施维护</t>
  </si>
  <si>
    <t>丰林县城市管理综合行政执法大队</t>
  </si>
  <si>
    <t>王*和</t>
  </si>
  <si>
    <t>230707********0018</t>
  </si>
  <si>
    <t>更夫</t>
  </si>
  <si>
    <t>丰林县融媒体中心</t>
  </si>
  <si>
    <t>王*英</t>
  </si>
  <si>
    <t>230707********0016</t>
  </si>
  <si>
    <t>安*军</t>
  </si>
  <si>
    <t>男</t>
  </si>
  <si>
    <t>230715********0010</t>
  </si>
  <si>
    <t>丰林县新青第二中</t>
  </si>
  <si>
    <t>李*彪</t>
  </si>
  <si>
    <t>230707********0510</t>
  </si>
  <si>
    <t>吴*花</t>
  </si>
  <si>
    <t>371325********5920</t>
  </si>
  <si>
    <t>中国人民政治协商会议黑龙江省丰林县委员会</t>
  </si>
  <si>
    <t>甄*富</t>
  </si>
  <si>
    <t>230722********0437</t>
  </si>
  <si>
    <t>后勤</t>
  </si>
  <si>
    <t>丰林县机关综合服务站</t>
  </si>
  <si>
    <t>张*峰</t>
  </si>
  <si>
    <t>230707********0035</t>
  </si>
  <si>
    <t>丰林县住房和城乡建设局</t>
  </si>
  <si>
    <t>牟*波</t>
  </si>
  <si>
    <t>230707********0215</t>
  </si>
  <si>
    <t>中国共产党丰林县纪律检查委员会</t>
  </si>
  <si>
    <t>徐*生</t>
  </si>
  <si>
    <t>230707********0214</t>
  </si>
  <si>
    <t>丰林县市场监督管理局</t>
  </si>
  <si>
    <t>钱*宗</t>
  </si>
  <si>
    <t>230707********0232</t>
  </si>
  <si>
    <t>丰林县科学技术协会</t>
  </si>
  <si>
    <t>刘*</t>
  </si>
  <si>
    <t>230703********0426</t>
  </si>
  <si>
    <t>铁路护路</t>
  </si>
  <si>
    <t>中共丰林县委政法委员会</t>
  </si>
  <si>
    <t>曹*峰</t>
  </si>
  <si>
    <t>丰林县农业农村局</t>
  </si>
  <si>
    <t>曲*有</t>
  </si>
  <si>
    <t>230715********0031</t>
  </si>
  <si>
    <t>丰林县人力资源和社会保障局</t>
  </si>
  <si>
    <t>吴*江</t>
  </si>
  <si>
    <t>230715********0014</t>
  </si>
  <si>
    <t>王*成</t>
  </si>
  <si>
    <t>230710********0835</t>
  </si>
  <si>
    <t>丰林县五营镇人民政府</t>
  </si>
  <si>
    <t>张*</t>
  </si>
  <si>
    <t>211321********539X</t>
  </si>
  <si>
    <t>丰林县公安局（派出所、交通警察大队、看守所）</t>
  </si>
  <si>
    <t>毕*军</t>
  </si>
  <si>
    <t>230707********0012</t>
  </si>
  <si>
    <t>刘*君</t>
  </si>
  <si>
    <t>232103********3373</t>
  </si>
  <si>
    <t>徐*山</t>
  </si>
  <si>
    <t>230715********0118</t>
  </si>
  <si>
    <t>丰林县红星镇人民政府（环卫、前进社区、体育馆）</t>
  </si>
  <si>
    <t>巴*有</t>
  </si>
  <si>
    <t>230715********013X</t>
  </si>
  <si>
    <t>董*军</t>
  </si>
  <si>
    <t>230715********0212</t>
  </si>
  <si>
    <t>夏*林</t>
  </si>
  <si>
    <t>230715********0011</t>
  </si>
  <si>
    <t>秦*国</t>
  </si>
  <si>
    <t>230828********1255</t>
  </si>
  <si>
    <t>丰林县林业和草原局</t>
  </si>
  <si>
    <t>张*林</t>
  </si>
  <si>
    <t>230715********0111</t>
  </si>
  <si>
    <t>丰林县红星镇卫生院</t>
  </si>
  <si>
    <t>崔*河</t>
  </si>
  <si>
    <t>230715********0215</t>
  </si>
  <si>
    <t>丰林县供水服务中心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</si>
</sst>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606266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3" workbookViewId="0">
      <selection activeCell="B3" sqref="B$1:B$1048576"/>
    </sheetView>
  </sheetViews>
  <sheetFormatPr defaultColWidth="9" defaultRowHeight="13.5" outlineLevelCol="7"/>
  <cols>
    <col min="1" max="1" width="6.4" style="2" customWidth="1"/>
    <col min="2" max="2" width="7" style="3" customWidth="1"/>
    <col min="3" max="3" width="6.25" style="2" customWidth="1"/>
    <col min="4" max="4" width="20.375" style="2" customWidth="1"/>
    <col min="5" max="5" width="13.625" style="2" customWidth="1"/>
    <col min="6" max="6" width="21.875" style="2" customWidth="1"/>
    <col min="7" max="7" width="61.375" style="2" customWidth="1"/>
    <col min="8" max="8" width="13.825" style="2" customWidth="1"/>
    <col min="9" max="16384" width="9" style="2"/>
  </cols>
  <sheetData>
    <row r="1" s="1" customFormat="1" ht="35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2" customFormat="1" ht="20" customHeight="1" spans="1:8">
      <c r="A3" s="8">
        <v>1</v>
      </c>
      <c r="B3" s="9" t="s">
        <v>9</v>
      </c>
      <c r="C3" s="9" t="str">
        <f t="shared" ref="C3:C7" si="0">IF(OR(LEN(D3)=15,LEN(D3)=18),IF(MOD(MID(D3,15,3)*1,2),"男","女"),#N/A)</f>
        <v>男</v>
      </c>
      <c r="D3" s="10" t="s">
        <v>10</v>
      </c>
      <c r="E3" s="9" t="s">
        <v>11</v>
      </c>
      <c r="F3" s="11" t="s">
        <v>12</v>
      </c>
      <c r="G3" s="9" t="s">
        <v>13</v>
      </c>
      <c r="H3" s="12"/>
    </row>
    <row r="4" s="2" customFormat="1" ht="20" customHeight="1" spans="1:8">
      <c r="A4" s="8">
        <v>2</v>
      </c>
      <c r="B4" s="9" t="s">
        <v>14</v>
      </c>
      <c r="C4" s="9" t="str">
        <f t="shared" si="0"/>
        <v>女</v>
      </c>
      <c r="D4" s="11" t="s">
        <v>15</v>
      </c>
      <c r="E4" s="9" t="s">
        <v>16</v>
      </c>
      <c r="F4" s="11" t="s">
        <v>17</v>
      </c>
      <c r="G4" s="9" t="s">
        <v>13</v>
      </c>
      <c r="H4" s="13"/>
    </row>
    <row r="5" s="2" customFormat="1" ht="20" customHeight="1" spans="1:8">
      <c r="A5" s="8">
        <v>3</v>
      </c>
      <c r="B5" s="9" t="s">
        <v>18</v>
      </c>
      <c r="C5" s="9" t="str">
        <f t="shared" si="0"/>
        <v>女</v>
      </c>
      <c r="D5" s="9" t="s">
        <v>19</v>
      </c>
      <c r="E5" s="9" t="s">
        <v>20</v>
      </c>
      <c r="F5" s="11" t="s">
        <v>12</v>
      </c>
      <c r="G5" s="9" t="s">
        <v>21</v>
      </c>
      <c r="H5" s="13"/>
    </row>
    <row r="6" s="2" customFormat="1" ht="20" customHeight="1" spans="1:8">
      <c r="A6" s="8">
        <v>4</v>
      </c>
      <c r="B6" s="9" t="s">
        <v>22</v>
      </c>
      <c r="C6" s="9" t="str">
        <f t="shared" si="0"/>
        <v>男</v>
      </c>
      <c r="D6" s="14" t="s">
        <v>23</v>
      </c>
      <c r="E6" s="9" t="s">
        <v>24</v>
      </c>
      <c r="F6" s="11" t="s">
        <v>12</v>
      </c>
      <c r="G6" s="9" t="s">
        <v>25</v>
      </c>
      <c r="H6" s="13"/>
    </row>
    <row r="7" s="2" customFormat="1" ht="20" customHeight="1" spans="1:8">
      <c r="A7" s="8">
        <v>5</v>
      </c>
      <c r="B7" s="9" t="s">
        <v>26</v>
      </c>
      <c r="C7" s="9" t="str">
        <f t="shared" si="0"/>
        <v>男</v>
      </c>
      <c r="D7" s="11" t="s">
        <v>27</v>
      </c>
      <c r="E7" s="9" t="s">
        <v>11</v>
      </c>
      <c r="F7" s="11" t="s">
        <v>12</v>
      </c>
      <c r="G7" s="9"/>
      <c r="H7" s="15"/>
    </row>
    <row r="8" s="2" customFormat="1" ht="20" customHeight="1" spans="1:8">
      <c r="A8" s="8">
        <v>6</v>
      </c>
      <c r="B8" s="9" t="s">
        <v>28</v>
      </c>
      <c r="C8" s="9" t="s">
        <v>29</v>
      </c>
      <c r="D8" s="11" t="s">
        <v>30</v>
      </c>
      <c r="E8" s="9" t="s">
        <v>24</v>
      </c>
      <c r="F8" s="11" t="s">
        <v>12</v>
      </c>
      <c r="G8" s="9" t="s">
        <v>31</v>
      </c>
      <c r="H8" s="15"/>
    </row>
    <row r="9" s="2" customFormat="1" ht="20" customHeight="1" spans="1:8">
      <c r="A9" s="8">
        <v>7</v>
      </c>
      <c r="B9" s="9" t="s">
        <v>32</v>
      </c>
      <c r="C9" s="9" t="s">
        <v>29</v>
      </c>
      <c r="D9" s="9" t="s">
        <v>33</v>
      </c>
      <c r="E9" s="9" t="s">
        <v>24</v>
      </c>
      <c r="F9" s="11" t="s">
        <v>12</v>
      </c>
      <c r="G9" s="9" t="s">
        <v>31</v>
      </c>
      <c r="H9" s="16"/>
    </row>
    <row r="10" s="2" customFormat="1" ht="20" customHeight="1" spans="1:8">
      <c r="A10" s="8">
        <v>8</v>
      </c>
      <c r="B10" s="9" t="s">
        <v>34</v>
      </c>
      <c r="C10" s="9" t="str">
        <f t="shared" ref="C10:C23" si="1">IF(OR(LEN(D10)=15,LEN(D10)=18),IF(MOD(MID(D10,15,3)*1,2),"男","女"),#N/A)</f>
        <v>女</v>
      </c>
      <c r="D10" s="11" t="s">
        <v>35</v>
      </c>
      <c r="E10" s="9" t="s">
        <v>11</v>
      </c>
      <c r="F10" s="11" t="s">
        <v>12</v>
      </c>
      <c r="G10" s="9" t="s">
        <v>36</v>
      </c>
      <c r="H10" s="15"/>
    </row>
    <row r="11" s="2" customFormat="1" ht="20" customHeight="1" spans="1:8">
      <c r="A11" s="8">
        <v>9</v>
      </c>
      <c r="B11" s="9" t="s">
        <v>37</v>
      </c>
      <c r="C11" s="9" t="str">
        <f t="shared" si="1"/>
        <v>男</v>
      </c>
      <c r="D11" s="17" t="s">
        <v>38</v>
      </c>
      <c r="E11" s="9" t="s">
        <v>39</v>
      </c>
      <c r="F11" s="11" t="s">
        <v>12</v>
      </c>
      <c r="G11" s="9" t="s">
        <v>40</v>
      </c>
      <c r="H11" s="15"/>
    </row>
    <row r="12" s="2" customFormat="1" ht="20" customHeight="1" spans="1:8">
      <c r="A12" s="8">
        <v>10</v>
      </c>
      <c r="B12" s="9" t="s">
        <v>41</v>
      </c>
      <c r="C12" s="9" t="str">
        <f t="shared" si="1"/>
        <v>男</v>
      </c>
      <c r="D12" s="10" t="s">
        <v>42</v>
      </c>
      <c r="E12" s="9" t="s">
        <v>11</v>
      </c>
      <c r="F12" s="11" t="s">
        <v>12</v>
      </c>
      <c r="G12" s="9" t="s">
        <v>43</v>
      </c>
      <c r="H12" s="15"/>
    </row>
    <row r="13" s="2" customFormat="1" ht="20" customHeight="1" spans="1:8">
      <c r="A13" s="8">
        <v>11</v>
      </c>
      <c r="B13" s="9" t="s">
        <v>44</v>
      </c>
      <c r="C13" s="9" t="str">
        <f t="shared" si="1"/>
        <v>男</v>
      </c>
      <c r="D13" s="10" t="s">
        <v>45</v>
      </c>
      <c r="E13" s="9" t="s">
        <v>11</v>
      </c>
      <c r="F13" s="11" t="s">
        <v>12</v>
      </c>
      <c r="G13" s="9" t="s">
        <v>46</v>
      </c>
      <c r="H13" s="18"/>
    </row>
    <row r="14" s="2" customFormat="1" ht="20" customHeight="1" spans="1:8">
      <c r="A14" s="8">
        <v>12</v>
      </c>
      <c r="B14" s="9" t="s">
        <v>47</v>
      </c>
      <c r="C14" s="9" t="str">
        <f t="shared" si="1"/>
        <v>男</v>
      </c>
      <c r="D14" s="11" t="s">
        <v>48</v>
      </c>
      <c r="E14" s="9" t="s">
        <v>24</v>
      </c>
      <c r="F14" s="11" t="s">
        <v>12</v>
      </c>
      <c r="G14" s="9" t="s">
        <v>49</v>
      </c>
      <c r="H14" s="12"/>
    </row>
    <row r="15" s="2" customFormat="1" ht="20" customHeight="1" spans="1:8">
      <c r="A15" s="8">
        <v>13</v>
      </c>
      <c r="B15" s="9" t="s">
        <v>50</v>
      </c>
      <c r="C15" s="9" t="str">
        <f t="shared" si="1"/>
        <v>男</v>
      </c>
      <c r="D15" s="11" t="s">
        <v>51</v>
      </c>
      <c r="E15" s="9" t="s">
        <v>24</v>
      </c>
      <c r="F15" s="11" t="s">
        <v>12</v>
      </c>
      <c r="G15" s="9" t="s">
        <v>52</v>
      </c>
      <c r="H15" s="13"/>
    </row>
    <row r="16" s="2" customFormat="1" ht="20" customHeight="1" spans="1:8">
      <c r="A16" s="8">
        <v>14</v>
      </c>
      <c r="B16" s="9" t="s">
        <v>53</v>
      </c>
      <c r="C16" s="9" t="str">
        <f t="shared" si="1"/>
        <v>女</v>
      </c>
      <c r="D16" s="11" t="s">
        <v>54</v>
      </c>
      <c r="E16" s="9" t="s">
        <v>55</v>
      </c>
      <c r="F16" s="11" t="s">
        <v>12</v>
      </c>
      <c r="G16" s="9" t="s">
        <v>56</v>
      </c>
      <c r="H16" s="13"/>
    </row>
    <row r="17" s="2" customFormat="1" ht="20" customHeight="1" spans="1:8">
      <c r="A17" s="8">
        <v>15</v>
      </c>
      <c r="B17" s="9" t="s">
        <v>57</v>
      </c>
      <c r="C17" s="9" t="str">
        <f t="shared" si="1"/>
        <v>男</v>
      </c>
      <c r="D17" s="11" t="s">
        <v>23</v>
      </c>
      <c r="E17" s="9" t="s">
        <v>11</v>
      </c>
      <c r="F17" s="11" t="s">
        <v>12</v>
      </c>
      <c r="G17" s="9" t="s">
        <v>58</v>
      </c>
      <c r="H17" s="13"/>
    </row>
    <row r="18" s="2" customFormat="1" ht="20" customHeight="1" spans="1:8">
      <c r="A18" s="8">
        <v>16</v>
      </c>
      <c r="B18" s="9" t="s">
        <v>59</v>
      </c>
      <c r="C18" s="9" t="str">
        <f t="shared" si="1"/>
        <v>男</v>
      </c>
      <c r="D18" s="11" t="s">
        <v>60</v>
      </c>
      <c r="E18" s="9" t="s">
        <v>11</v>
      </c>
      <c r="F18" s="11" t="s">
        <v>12</v>
      </c>
      <c r="G18" s="9" t="s">
        <v>61</v>
      </c>
      <c r="H18" s="15"/>
    </row>
    <row r="19" s="2" customFormat="1" ht="20" customHeight="1" spans="1:8">
      <c r="A19" s="8">
        <v>17</v>
      </c>
      <c r="B19" s="9" t="s">
        <v>62</v>
      </c>
      <c r="C19" s="9" t="str">
        <f t="shared" si="1"/>
        <v>男</v>
      </c>
      <c r="D19" s="11" t="s">
        <v>63</v>
      </c>
      <c r="E19" s="9" t="s">
        <v>11</v>
      </c>
      <c r="F19" s="11" t="s">
        <v>12</v>
      </c>
      <c r="G19" s="9" t="s">
        <v>61</v>
      </c>
      <c r="H19" s="15"/>
    </row>
    <row r="20" s="2" customFormat="1" ht="20" customHeight="1" spans="1:8">
      <c r="A20" s="8">
        <v>18</v>
      </c>
      <c r="B20" s="9" t="s">
        <v>64</v>
      </c>
      <c r="C20" s="9" t="str">
        <f t="shared" si="1"/>
        <v>男</v>
      </c>
      <c r="D20" s="11" t="s">
        <v>65</v>
      </c>
      <c r="E20" s="9" t="s">
        <v>11</v>
      </c>
      <c r="F20" s="11" t="s">
        <v>12</v>
      </c>
      <c r="G20" s="9" t="s">
        <v>66</v>
      </c>
      <c r="H20" s="16"/>
    </row>
    <row r="21" s="2" customFormat="1" ht="20" customHeight="1" spans="1:8">
      <c r="A21" s="8">
        <v>19</v>
      </c>
      <c r="B21" s="9" t="s">
        <v>67</v>
      </c>
      <c r="C21" s="9" t="str">
        <f t="shared" si="1"/>
        <v>男</v>
      </c>
      <c r="D21" s="11" t="s">
        <v>68</v>
      </c>
      <c r="E21" s="9" t="s">
        <v>11</v>
      </c>
      <c r="F21" s="11" t="s">
        <v>12</v>
      </c>
      <c r="G21" s="9" t="s">
        <v>69</v>
      </c>
      <c r="H21" s="15"/>
    </row>
    <row r="22" s="2" customFormat="1" ht="20" customHeight="1" spans="1:8">
      <c r="A22" s="8">
        <v>20</v>
      </c>
      <c r="B22" s="9" t="s">
        <v>70</v>
      </c>
      <c r="C22" s="9" t="str">
        <f t="shared" si="1"/>
        <v>男</v>
      </c>
      <c r="D22" s="11" t="s">
        <v>71</v>
      </c>
      <c r="E22" s="9" t="s">
        <v>11</v>
      </c>
      <c r="F22" s="11" t="s">
        <v>12</v>
      </c>
      <c r="G22" s="9"/>
      <c r="H22" s="15"/>
    </row>
    <row r="23" s="2" customFormat="1" ht="20" customHeight="1" spans="1:8">
      <c r="A23" s="8">
        <v>21</v>
      </c>
      <c r="B23" s="9" t="s">
        <v>72</v>
      </c>
      <c r="C23" s="9" t="str">
        <f t="shared" si="1"/>
        <v>男</v>
      </c>
      <c r="D23" s="11" t="s">
        <v>73</v>
      </c>
      <c r="E23" s="9" t="s">
        <v>24</v>
      </c>
      <c r="F23" s="11" t="s">
        <v>12</v>
      </c>
      <c r="G23" s="9"/>
      <c r="H23" s="15"/>
    </row>
    <row r="24" s="2" customFormat="1" ht="20" customHeight="1" spans="1:8">
      <c r="A24" s="8">
        <v>22</v>
      </c>
      <c r="B24" s="9" t="s">
        <v>74</v>
      </c>
      <c r="C24" s="9" t="s">
        <v>29</v>
      </c>
      <c r="D24" s="11" t="s">
        <v>75</v>
      </c>
      <c r="E24" s="9" t="s">
        <v>11</v>
      </c>
      <c r="F24" s="11" t="s">
        <v>12</v>
      </c>
      <c r="G24" s="19" t="s">
        <v>76</v>
      </c>
      <c r="H24" s="18"/>
    </row>
    <row r="25" s="2" customFormat="1" ht="20" customHeight="1" spans="1:8">
      <c r="A25" s="8">
        <v>23</v>
      </c>
      <c r="B25" s="9" t="s">
        <v>77</v>
      </c>
      <c r="C25" s="9" t="str">
        <f t="shared" ref="C25:C30" si="2">IF(OR(LEN(D25)=15,LEN(D25)=18),IF(MOD(MID(D25,15,3)*1,2),"男","女"),#N/A)</f>
        <v>男</v>
      </c>
      <c r="D25" s="11" t="s">
        <v>78</v>
      </c>
      <c r="E25" s="9" t="s">
        <v>11</v>
      </c>
      <c r="F25" s="11" t="s">
        <v>12</v>
      </c>
      <c r="G25" s="20"/>
      <c r="H25" s="12"/>
    </row>
    <row r="26" s="2" customFormat="1" ht="20" customHeight="1" spans="1:8">
      <c r="A26" s="8">
        <v>24</v>
      </c>
      <c r="B26" s="9" t="s">
        <v>79</v>
      </c>
      <c r="C26" s="9" t="str">
        <f t="shared" si="2"/>
        <v>男</v>
      </c>
      <c r="D26" s="11" t="s">
        <v>80</v>
      </c>
      <c r="E26" s="9" t="s">
        <v>11</v>
      </c>
      <c r="F26" s="11" t="s">
        <v>12</v>
      </c>
      <c r="G26" s="20"/>
      <c r="H26" s="13"/>
    </row>
    <row r="27" s="2" customFormat="1" ht="20" customHeight="1" spans="1:8">
      <c r="A27" s="8">
        <v>25</v>
      </c>
      <c r="B27" s="9" t="s">
        <v>81</v>
      </c>
      <c r="C27" s="9" t="str">
        <f t="shared" si="2"/>
        <v>男</v>
      </c>
      <c r="D27" s="11" t="s">
        <v>82</v>
      </c>
      <c r="E27" s="9" t="s">
        <v>11</v>
      </c>
      <c r="F27" s="11" t="s">
        <v>12</v>
      </c>
      <c r="G27" s="21"/>
      <c r="H27" s="13"/>
    </row>
    <row r="28" s="2" customFormat="1" ht="20" customHeight="1" spans="1:8">
      <c r="A28" s="8">
        <v>26</v>
      </c>
      <c r="B28" s="9" t="s">
        <v>83</v>
      </c>
      <c r="C28" s="9" t="str">
        <f t="shared" si="2"/>
        <v>男</v>
      </c>
      <c r="D28" s="11" t="s">
        <v>84</v>
      </c>
      <c r="E28" s="9" t="s">
        <v>39</v>
      </c>
      <c r="F28" s="11" t="s">
        <v>12</v>
      </c>
      <c r="G28" s="9" t="s">
        <v>85</v>
      </c>
      <c r="H28" s="13"/>
    </row>
    <row r="29" s="2" customFormat="1" ht="20" customHeight="1" spans="1:8">
      <c r="A29" s="8">
        <v>27</v>
      </c>
      <c r="B29" s="8" t="s">
        <v>86</v>
      </c>
      <c r="C29" s="9" t="str">
        <f t="shared" si="2"/>
        <v>男</v>
      </c>
      <c r="D29" s="11" t="s">
        <v>87</v>
      </c>
      <c r="E29" s="9" t="s">
        <v>11</v>
      </c>
      <c r="F29" s="11" t="s">
        <v>12</v>
      </c>
      <c r="G29" s="9" t="s">
        <v>88</v>
      </c>
      <c r="H29" s="15"/>
    </row>
    <row r="30" s="2" customFormat="1" ht="20" customHeight="1" spans="1:8">
      <c r="A30" s="8">
        <v>28</v>
      </c>
      <c r="B30" s="11" t="s">
        <v>89</v>
      </c>
      <c r="C30" s="9" t="str">
        <f t="shared" si="2"/>
        <v>男</v>
      </c>
      <c r="D30" s="11" t="s">
        <v>90</v>
      </c>
      <c r="E30" s="11" t="s">
        <v>24</v>
      </c>
      <c r="F30" s="11" t="s">
        <v>12</v>
      </c>
      <c r="G30" s="9" t="s">
        <v>91</v>
      </c>
      <c r="H30" s="15"/>
    </row>
  </sheetData>
  <mergeCells count="4">
    <mergeCell ref="A1:H1"/>
    <mergeCell ref="G6:G7"/>
    <mergeCell ref="G21:G23"/>
    <mergeCell ref="G24:G27"/>
  </mergeCells>
  <conditionalFormatting sqref="B11">
    <cfRule type="expression" dxfId="0" priority="1">
      <formula>AND(SUMPRODUCT(IFERROR(1*(($B$11&amp;"x")=(B11&amp;"x")),0))&gt;1,NOT(ISBLANK(B11)))</formula>
    </cfRule>
  </conditionalFormatting>
  <pageMargins left="0.75" right="0.75" top="0.472222222222222" bottom="0.236111111111111" header="0.5" footer="0.196527777777778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2025-03-25T08:29:00Z</dcterms:created>
  <dcterms:modified xsi:type="dcterms:W3CDTF">2025-11-17T06:15:47Z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5C1E4D92B1C345B7B8583CBAD075E141_13</vt:lpwstr>
  </property>
  <property fmtid="{D5CDD505-2E9C-101B-9397-08002B2CF9AE}" pid="3" name="KSOProductBuildVer">
    <vt:lpwstr>2052-12.1.0.23542</vt:lpwstr>
  </property>
</Properties>
</file>